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採購文件\生技三廠\115年\行政處第一次公告\"/>
    </mc:Choice>
  </mc:AlternateContent>
  <bookViews>
    <workbookView xWindow="0" yWindow="0" windowWidth="23040" windowHeight="913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K11" i="1"/>
  <c r="H11" i="1"/>
  <c r="E11" i="1"/>
  <c r="B11" i="1"/>
</calcChain>
</file>

<file path=xl/sharedStrings.xml><?xml version="1.0" encoding="utf-8"?>
<sst xmlns="http://schemas.openxmlformats.org/spreadsheetml/2006/main" count="42" uniqueCount="25">
  <si>
    <t>115年度臺鹽公司生技三廠物品運輸案投標標價清單</t>
    <phoneticPr fontId="4" type="noConversion"/>
  </si>
  <si>
    <t>單位：新台幣元</t>
    <phoneticPr fontId="4" type="noConversion"/>
  </si>
  <si>
    <t>運 達 地 區</t>
    <phoneticPr fontId="4" type="noConversion"/>
  </si>
  <si>
    <r>
      <t>常</t>
    </r>
    <r>
      <rPr>
        <sz val="12"/>
        <rFont val="Times New Roman"/>
        <family val="1"/>
      </rPr>
      <t xml:space="preserve">                         </t>
    </r>
    <r>
      <rPr>
        <sz val="12"/>
        <rFont val="標楷體"/>
        <family val="4"/>
        <charset val="136"/>
      </rPr>
      <t>溫</t>
    </r>
    <phoneticPr fontId="4" type="noConversion"/>
  </si>
  <si>
    <r>
      <t>冷</t>
    </r>
    <r>
      <rPr>
        <sz val="12"/>
        <rFont val="Times New Roman"/>
        <family val="1"/>
      </rPr>
      <t xml:space="preserve">      </t>
    </r>
    <r>
      <rPr>
        <sz val="12"/>
        <rFont val="標楷體"/>
        <family val="4"/>
        <charset val="136"/>
      </rPr>
      <t>藏</t>
    </r>
    <phoneticPr fontId="4" type="noConversion"/>
  </si>
  <si>
    <t>合計金額</t>
    <phoneticPr fontId="4" type="noConversion"/>
  </si>
  <si>
    <t>備註</t>
    <phoneticPr fontId="4" type="noConversion"/>
  </si>
  <si>
    <t>2才以下</t>
    <phoneticPr fontId="4" type="noConversion"/>
  </si>
  <si>
    <t>2才以上</t>
    <phoneticPr fontId="4" type="noConversion"/>
  </si>
  <si>
    <t>1-6板</t>
    <phoneticPr fontId="4" type="noConversion"/>
  </si>
  <si>
    <r>
      <rPr>
        <sz val="12"/>
        <color theme="1"/>
        <rFont val="新細明體"/>
        <family val="2"/>
        <charset val="136"/>
        <scheme val="minor"/>
      </rPr>
      <t>≧</t>
    </r>
    <r>
      <rPr>
        <sz val="12"/>
        <rFont val="標楷體"/>
        <family val="4"/>
        <charset val="136"/>
      </rPr>
      <t>7板</t>
    </r>
    <phoneticPr fontId="4" type="noConversion"/>
  </si>
  <si>
    <r>
      <t>30kg</t>
    </r>
    <r>
      <rPr>
        <sz val="12"/>
        <rFont val="標楷體"/>
        <family val="4"/>
        <charset val="136"/>
      </rPr>
      <t>以下</t>
    </r>
    <phoneticPr fontId="4" type="noConversion"/>
  </si>
  <si>
    <t>件數
(預估)</t>
    <phoneticPr fontId="4" type="noConversion"/>
  </si>
  <si>
    <t>含稅
單價</t>
    <phoneticPr fontId="4" type="noConversion"/>
  </si>
  <si>
    <t>金額</t>
    <phoneticPr fontId="4" type="noConversion"/>
  </si>
  <si>
    <t>北部地區
（基隆－新竹）</t>
    <phoneticPr fontId="4" type="noConversion"/>
  </si>
  <si>
    <t>1.決標總價與投標總價如有差異時，投標廠商應依決標總價自行調整單價，調整後總價應不可高於決標總價。2. 運輸件數僅為預估值，實際運輸件數需以臺鹽實業股份有限公司實際指示運輸之件數為準，廠商不得異議。</t>
    <phoneticPr fontId="4" type="noConversion"/>
  </si>
  <si>
    <t>中部地區
（苗栗－嘉義）</t>
    <phoneticPr fontId="4" type="noConversion"/>
  </si>
  <si>
    <t>南部地區
（台南－屏東）</t>
    <phoneticPr fontId="4" type="noConversion"/>
  </si>
  <si>
    <t>花蓮、宜蘭、
    台東地區</t>
    <phoneticPr fontId="4" type="noConversion"/>
  </si>
  <si>
    <t>****</t>
  </si>
  <si>
    <t>金門、馬祖、
    澎湖地區</t>
    <phoneticPr fontId="4" type="noConversion"/>
  </si>
  <si>
    <t>合   計</t>
    <phoneticPr fontId="4" type="noConversion"/>
  </si>
  <si>
    <t>報價廠商（請簽章）：</t>
  </si>
  <si>
    <t>負 責 人（請簽章）：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</si>
</sst>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#,##0_ 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u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新細明體"/>
      <family val="1"/>
      <charset val="136"/>
    </font>
    <font>
      <sz val="10"/>
      <name val="Times New Roman"/>
      <family val="1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12">
    <xf numFmtId="0" fontId="0" fillId="0" borderId="0" xfId="0">
      <alignment vertical="center"/>
    </xf>
    <xf numFmtId="0" fontId="6" fillId="0" borderId="0" xfId="2" applyFont="1"/>
    <xf numFmtId="0" fontId="7" fillId="0" borderId="0" xfId="1" applyFont="1" applyAlignment="1">
      <alignment horizontal="left" vertical="center"/>
    </xf>
    <xf numFmtId="176" fontId="8" fillId="0" borderId="0" xfId="3" applyNumberFormat="1" applyFont="1" applyAlignment="1">
      <alignment vertical="top"/>
    </xf>
    <xf numFmtId="176" fontId="8" fillId="0" borderId="0" xfId="3" applyNumberFormat="1" applyFont="1" applyAlignment="1">
      <alignment horizontal="center" vertical="top"/>
    </xf>
    <xf numFmtId="0" fontId="8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/>
    <xf numFmtId="176" fontId="11" fillId="2" borderId="19" xfId="3" applyNumberFormat="1" applyFont="1" applyFill="1" applyBorder="1" applyAlignment="1">
      <alignment horizontal="center" vertical="center" wrapText="1"/>
    </xf>
    <xf numFmtId="176" fontId="11" fillId="2" borderId="20" xfId="3" applyNumberFormat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center" vertical="center" wrapText="1"/>
    </xf>
    <xf numFmtId="176" fontId="11" fillId="2" borderId="23" xfId="3" applyNumberFormat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justify" vertical="center" wrapText="1"/>
    </xf>
    <xf numFmtId="177" fontId="12" fillId="2" borderId="23" xfId="4" applyNumberFormat="1" applyFont="1" applyFill="1" applyBorder="1" applyAlignment="1">
      <alignment horizontal="right" vertical="center"/>
    </xf>
    <xf numFmtId="176" fontId="13" fillId="2" borderId="28" xfId="3" applyNumberFormat="1" applyFont="1" applyFill="1" applyBorder="1" applyAlignment="1">
      <alignment horizontal="center" vertical="center" wrapText="1"/>
    </xf>
    <xf numFmtId="177" fontId="14" fillId="2" borderId="29" xfId="4" applyNumberFormat="1" applyFont="1" applyFill="1" applyBorder="1" applyAlignment="1">
      <alignment horizontal="right" vertical="center" wrapText="1"/>
    </xf>
    <xf numFmtId="177" fontId="12" fillId="2" borderId="30" xfId="4" applyNumberFormat="1" applyFont="1" applyFill="1" applyBorder="1" applyAlignment="1">
      <alignment vertical="center"/>
    </xf>
    <xf numFmtId="177" fontId="13" fillId="2" borderId="28" xfId="4" applyNumberFormat="1" applyFont="1" applyFill="1" applyBorder="1" applyAlignment="1">
      <alignment horizontal="right" vertical="center" wrapText="1"/>
    </xf>
    <xf numFmtId="177" fontId="12" fillId="2" borderId="30" xfId="4" applyNumberFormat="1" applyFont="1" applyFill="1" applyBorder="1" applyAlignment="1">
      <alignment horizontal="center" vertical="center"/>
    </xf>
    <xf numFmtId="177" fontId="12" fillId="2" borderId="23" xfId="4" applyNumberFormat="1" applyFont="1" applyFill="1" applyBorder="1" applyAlignment="1">
      <alignment vertical="center"/>
    </xf>
    <xf numFmtId="177" fontId="14" fillId="2" borderId="24" xfId="1" applyNumberFormat="1" applyFont="1" applyFill="1" applyBorder="1" applyAlignment="1">
      <alignment horizontal="right" vertical="center" wrapText="1"/>
    </xf>
    <xf numFmtId="177" fontId="10" fillId="2" borderId="31" xfId="1" applyNumberFormat="1" applyFont="1" applyFill="1" applyBorder="1" applyAlignment="1">
      <alignment horizontal="right" vertical="center" wrapText="1"/>
    </xf>
    <xf numFmtId="0" fontId="5" fillId="0" borderId="0" xfId="2" applyFont="1"/>
    <xf numFmtId="177" fontId="12" fillId="2" borderId="32" xfId="4" applyNumberFormat="1" applyFont="1" applyFill="1" applyBorder="1" applyAlignment="1">
      <alignment horizontal="right" vertical="center"/>
    </xf>
    <xf numFmtId="176" fontId="13" fillId="2" borderId="33" xfId="3" applyNumberFormat="1" applyFont="1" applyFill="1" applyBorder="1" applyAlignment="1">
      <alignment horizontal="center" vertical="center" wrapText="1"/>
    </xf>
    <xf numFmtId="177" fontId="12" fillId="2" borderId="34" xfId="4" applyNumberFormat="1" applyFont="1" applyFill="1" applyBorder="1" applyAlignment="1">
      <alignment vertical="center"/>
    </xf>
    <xf numFmtId="177" fontId="13" fillId="2" borderId="33" xfId="4" applyNumberFormat="1" applyFont="1" applyFill="1" applyBorder="1" applyAlignment="1">
      <alignment horizontal="right" vertical="center" wrapText="1"/>
    </xf>
    <xf numFmtId="177" fontId="12" fillId="2" borderId="35" xfId="4" applyNumberFormat="1" applyFont="1" applyFill="1" applyBorder="1" applyAlignment="1">
      <alignment horizontal="right" vertical="center"/>
    </xf>
    <xf numFmtId="177" fontId="12" fillId="2" borderId="34" xfId="4" applyNumberFormat="1" applyFont="1" applyFill="1" applyBorder="1" applyAlignment="1">
      <alignment horizontal="center" vertical="center"/>
    </xf>
    <xf numFmtId="177" fontId="12" fillId="2" borderId="32" xfId="4" applyNumberFormat="1" applyFont="1" applyFill="1" applyBorder="1" applyAlignment="1">
      <alignment vertical="center"/>
    </xf>
    <xf numFmtId="0" fontId="8" fillId="2" borderId="27" xfId="1" applyFont="1" applyFill="1" applyBorder="1" applyAlignment="1">
      <alignment horizontal="left" vertical="center" wrapText="1"/>
    </xf>
    <xf numFmtId="177" fontId="14" fillId="2" borderId="36" xfId="4" applyNumberFormat="1" applyFont="1" applyFill="1" applyBorder="1" applyAlignment="1">
      <alignment horizontal="right" vertical="center" wrapText="1"/>
    </xf>
    <xf numFmtId="177" fontId="16" fillId="2" borderId="27" xfId="4" applyNumberFormat="1" applyFont="1" applyFill="1" applyBorder="1" applyAlignment="1">
      <alignment horizontal="center" vertical="center"/>
    </xf>
    <xf numFmtId="177" fontId="16" fillId="2" borderId="33" xfId="4" applyNumberFormat="1" applyFont="1" applyFill="1" applyBorder="1" applyAlignment="1">
      <alignment horizontal="center" vertical="center"/>
    </xf>
    <xf numFmtId="177" fontId="16" fillId="2" borderId="37" xfId="4" applyNumberFormat="1" applyFont="1" applyFill="1" applyBorder="1" applyAlignment="1">
      <alignment horizontal="center" vertical="center"/>
    </xf>
    <xf numFmtId="177" fontId="16" fillId="2" borderId="35" xfId="4" applyNumberFormat="1" applyFont="1" applyFill="1" applyBorder="1" applyAlignment="1">
      <alignment horizontal="center" vertical="center"/>
    </xf>
    <xf numFmtId="177" fontId="16" fillId="2" borderId="38" xfId="4" applyNumberFormat="1" applyFont="1" applyFill="1" applyBorder="1" applyAlignment="1">
      <alignment horizontal="center" vertical="center"/>
    </xf>
    <xf numFmtId="177" fontId="16" fillId="2" borderId="32" xfId="4" applyNumberFormat="1" applyFont="1" applyFill="1" applyBorder="1" applyAlignment="1">
      <alignment horizontal="center" vertical="center"/>
    </xf>
    <xf numFmtId="177" fontId="16" fillId="2" borderId="39" xfId="4" applyNumberFormat="1" applyFont="1" applyFill="1" applyBorder="1" applyAlignment="1">
      <alignment horizontal="center" vertical="center"/>
    </xf>
    <xf numFmtId="177" fontId="10" fillId="2" borderId="31" xfId="4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justify" vertical="center" wrapText="1"/>
    </xf>
    <xf numFmtId="177" fontId="12" fillId="2" borderId="40" xfId="4" applyNumberFormat="1" applyFont="1" applyFill="1" applyBorder="1" applyAlignment="1">
      <alignment horizontal="right" vertical="center"/>
    </xf>
    <xf numFmtId="176" fontId="13" fillId="2" borderId="41" xfId="3" applyNumberFormat="1" applyFont="1" applyFill="1" applyBorder="1" applyAlignment="1">
      <alignment horizontal="center" vertical="center" wrapText="1"/>
    </xf>
    <xf numFmtId="177" fontId="12" fillId="2" borderId="42" xfId="4" applyNumberFormat="1" applyFont="1" applyFill="1" applyBorder="1" applyAlignment="1">
      <alignment vertical="center"/>
    </xf>
    <xf numFmtId="177" fontId="13" fillId="2" borderId="41" xfId="4" applyNumberFormat="1" applyFont="1" applyFill="1" applyBorder="1" applyAlignment="1">
      <alignment horizontal="right" vertical="center" wrapText="1"/>
    </xf>
    <xf numFmtId="177" fontId="16" fillId="2" borderId="43" xfId="4" applyNumberFormat="1" applyFont="1" applyFill="1" applyBorder="1" applyAlignment="1">
      <alignment horizontal="center" vertical="center"/>
    </xf>
    <xf numFmtId="177" fontId="16" fillId="2" borderId="44" xfId="4" applyNumberFormat="1" applyFont="1" applyFill="1" applyBorder="1" applyAlignment="1">
      <alignment horizontal="center" vertical="center"/>
    </xf>
    <xf numFmtId="177" fontId="16" fillId="2" borderId="45" xfId="4" applyNumberFormat="1" applyFont="1" applyFill="1" applyBorder="1" applyAlignment="1">
      <alignment horizontal="center" vertical="center"/>
    </xf>
    <xf numFmtId="177" fontId="16" fillId="2" borderId="46" xfId="4" applyNumberFormat="1" applyFont="1" applyFill="1" applyBorder="1" applyAlignment="1">
      <alignment horizontal="center" vertical="center"/>
    </xf>
    <xf numFmtId="177" fontId="16" fillId="2" borderId="41" xfId="4" applyNumberFormat="1" applyFont="1" applyFill="1" applyBorder="1" applyAlignment="1">
      <alignment horizontal="center" vertical="center"/>
    </xf>
    <xf numFmtId="177" fontId="16" fillId="2" borderId="47" xfId="4" applyNumberFormat="1" applyFont="1" applyFill="1" applyBorder="1" applyAlignment="1">
      <alignment horizontal="center" vertical="center"/>
    </xf>
    <xf numFmtId="177" fontId="16" fillId="2" borderId="48" xfId="4" applyNumberFormat="1" applyFont="1" applyFill="1" applyBorder="1" applyAlignment="1">
      <alignment horizontal="center" vertical="center"/>
    </xf>
    <xf numFmtId="177" fontId="16" fillId="2" borderId="49" xfId="4" applyNumberFormat="1" applyFont="1" applyFill="1" applyBorder="1" applyAlignment="1">
      <alignment horizontal="center" vertical="center"/>
    </xf>
    <xf numFmtId="177" fontId="10" fillId="2" borderId="50" xfId="4" applyNumberFormat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177" fontId="12" fillId="2" borderId="52" xfId="3" applyNumberFormat="1" applyFont="1" applyFill="1" applyBorder="1" applyAlignment="1">
      <alignment horizontal="right" vertical="center"/>
    </xf>
    <xf numFmtId="176" fontId="12" fillId="2" borderId="53" xfId="3" applyNumberFormat="1" applyFont="1" applyFill="1" applyBorder="1" applyAlignment="1">
      <alignment horizontal="center" vertical="center" wrapText="1"/>
    </xf>
    <xf numFmtId="177" fontId="12" fillId="2" borderId="54" xfId="4" applyNumberFormat="1" applyFont="1" applyFill="1" applyBorder="1" applyAlignment="1">
      <alignment horizontal="right" vertical="center" wrapText="1"/>
    </xf>
    <xf numFmtId="177" fontId="12" fillId="2" borderId="55" xfId="4" applyNumberFormat="1" applyFont="1" applyFill="1" applyBorder="1" applyAlignment="1">
      <alignment vertical="center"/>
    </xf>
    <xf numFmtId="177" fontId="12" fillId="2" borderId="53" xfId="4" applyNumberFormat="1" applyFont="1" applyFill="1" applyBorder="1" applyAlignment="1">
      <alignment horizontal="right" vertical="center" wrapText="1"/>
    </xf>
    <xf numFmtId="177" fontId="12" fillId="2" borderId="56" xfId="4" applyNumberFormat="1" applyFont="1" applyFill="1" applyBorder="1" applyAlignment="1">
      <alignment vertical="center"/>
    </xf>
    <xf numFmtId="177" fontId="12" fillId="2" borderId="53" xfId="4" applyNumberFormat="1" applyFont="1" applyFill="1" applyBorder="1" applyAlignment="1">
      <alignment vertical="center"/>
    </xf>
    <xf numFmtId="177" fontId="12" fillId="2" borderId="57" xfId="4" applyNumberFormat="1" applyFont="1" applyFill="1" applyBorder="1" applyAlignment="1">
      <alignment vertical="center"/>
    </xf>
    <xf numFmtId="177" fontId="12" fillId="2" borderId="52" xfId="4" applyNumberFormat="1" applyFont="1" applyFill="1" applyBorder="1" applyAlignment="1">
      <alignment vertical="center"/>
    </xf>
    <xf numFmtId="43" fontId="12" fillId="2" borderId="53" xfId="3" applyFont="1" applyFill="1" applyBorder="1" applyAlignment="1">
      <alignment horizontal="right" vertical="center" wrapText="1"/>
    </xf>
    <xf numFmtId="177" fontId="12" fillId="2" borderId="58" xfId="1" applyNumberFormat="1" applyFont="1" applyFill="1" applyBorder="1" applyAlignment="1">
      <alignment horizontal="right" vertical="center" wrapText="1"/>
    </xf>
    <xf numFmtId="178" fontId="12" fillId="2" borderId="59" xfId="1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7" fillId="0" borderId="0" xfId="1" applyFont="1" applyAlignment="1"/>
    <xf numFmtId="43" fontId="17" fillId="0" borderId="0" xfId="3" applyFont="1" applyAlignment="1"/>
    <xf numFmtId="177" fontId="17" fillId="0" borderId="0" xfId="1" applyNumberFormat="1" applyFont="1" applyAlignment="1"/>
    <xf numFmtId="0" fontId="17" fillId="0" borderId="0" xfId="2" applyFont="1" applyAlignment="1"/>
    <xf numFmtId="0" fontId="1" fillId="0" borderId="0" xfId="1" applyAlignment="1"/>
    <xf numFmtId="177" fontId="1" fillId="0" borderId="0" xfId="1" applyNumberFormat="1" applyAlignment="1"/>
    <xf numFmtId="0" fontId="9" fillId="0" borderId="0" xfId="1" applyFont="1" applyAlignment="1"/>
    <xf numFmtId="176" fontId="5" fillId="0" borderId="0" xfId="3" applyNumberFormat="1" applyFont="1" applyAlignment="1"/>
    <xf numFmtId="176" fontId="5" fillId="0" borderId="0" xfId="3" applyNumberFormat="1" applyFont="1" applyAlignment="1">
      <alignment horizontal="center"/>
    </xf>
    <xf numFmtId="0" fontId="5" fillId="0" borderId="0" xfId="1" applyFont="1" applyAlignment="1"/>
    <xf numFmtId="43" fontId="5" fillId="0" borderId="0" xfId="3" applyFont="1" applyAlignment="1"/>
    <xf numFmtId="0" fontId="5" fillId="0" borderId="0" xfId="2" applyFont="1" applyAlignment="1"/>
    <xf numFmtId="176" fontId="5" fillId="0" borderId="0" xfId="3" applyNumberFormat="1" applyFont="1"/>
    <xf numFmtId="0" fontId="8" fillId="2" borderId="14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justify" vertical="top" wrapText="1"/>
    </xf>
    <xf numFmtId="0" fontId="15" fillId="2" borderId="17" xfId="1" applyFont="1" applyFill="1" applyBorder="1" applyAlignment="1">
      <alignment horizontal="justify" vertical="top"/>
    </xf>
    <xf numFmtId="0" fontId="15" fillId="2" borderId="26" xfId="1" applyFont="1" applyFill="1" applyBorder="1" applyAlignment="1">
      <alignment horizontal="justify" vertical="top"/>
    </xf>
    <xf numFmtId="0" fontId="9" fillId="0" borderId="0" xfId="1" applyFont="1" applyAlignment="1">
      <alignment wrapText="1"/>
    </xf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</cellXfs>
  <cellStyles count="5">
    <cellStyle name="一般" xfId="0" builtinId="0"/>
    <cellStyle name="一般 3" xfId="1"/>
    <cellStyle name="一般 5" xfId="2"/>
    <cellStyle name="一般_1標價清單 (2)" xfId="4"/>
    <cellStyle name="千分位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workbookViewId="0">
      <selection activeCell="D17" sqref="D17"/>
    </sheetView>
  </sheetViews>
  <sheetFormatPr defaultColWidth="9" defaultRowHeight="16.2"/>
  <cols>
    <col min="1" max="1" width="23" style="25" customWidth="1"/>
    <col min="2" max="2" width="8.21875" style="83" customWidth="1"/>
    <col min="3" max="3" width="7.88671875" style="79" customWidth="1"/>
    <col min="4" max="4" width="10.21875" style="25" customWidth="1"/>
    <col min="5" max="12" width="8.21875" style="25" customWidth="1"/>
    <col min="13" max="13" width="10.109375" style="25" customWidth="1"/>
    <col min="14" max="14" width="9" style="25"/>
    <col min="15" max="15" width="8.6640625" style="25" customWidth="1"/>
    <col min="16" max="16" width="9" style="25"/>
    <col min="17" max="17" width="11.33203125" style="25" bestFit="1" customWidth="1"/>
    <col min="18" max="18" width="18.21875" style="25" customWidth="1"/>
    <col min="19" max="16384" width="9" style="25"/>
  </cols>
  <sheetData>
    <row r="1" spans="1:18" s="1" customFormat="1" ht="24.6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s="7" customFormat="1" ht="22.8" thickBot="1">
      <c r="A2" s="2"/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95" t="s">
        <v>1</v>
      </c>
      <c r="Q2" s="95"/>
      <c r="R2" s="96"/>
    </row>
    <row r="3" spans="1:18" s="8" customFormat="1" ht="20.100000000000001" customHeight="1" thickTop="1">
      <c r="A3" s="97" t="s">
        <v>2</v>
      </c>
      <c r="B3" s="100" t="s">
        <v>3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 t="s">
        <v>4</v>
      </c>
      <c r="O3" s="103"/>
      <c r="P3" s="104"/>
      <c r="Q3" s="105" t="s">
        <v>5</v>
      </c>
      <c r="R3" s="108" t="s">
        <v>6</v>
      </c>
    </row>
    <row r="4" spans="1:18" s="8" customFormat="1" ht="20.100000000000001" customHeight="1">
      <c r="A4" s="98"/>
      <c r="B4" s="111" t="s">
        <v>7</v>
      </c>
      <c r="C4" s="85"/>
      <c r="D4" s="86"/>
      <c r="E4" s="84" t="s">
        <v>8</v>
      </c>
      <c r="F4" s="85"/>
      <c r="G4" s="86"/>
      <c r="H4" s="84" t="s">
        <v>9</v>
      </c>
      <c r="I4" s="85"/>
      <c r="J4" s="86"/>
      <c r="K4" s="84" t="s">
        <v>10</v>
      </c>
      <c r="L4" s="85"/>
      <c r="M4" s="86"/>
      <c r="N4" s="87" t="s">
        <v>11</v>
      </c>
      <c r="O4" s="85"/>
      <c r="P4" s="88"/>
      <c r="Q4" s="106"/>
      <c r="R4" s="109"/>
    </row>
    <row r="5" spans="1:18" s="8" customFormat="1" ht="27.6">
      <c r="A5" s="99"/>
      <c r="B5" s="9" t="s">
        <v>12</v>
      </c>
      <c r="C5" s="10" t="s">
        <v>13</v>
      </c>
      <c r="D5" s="11" t="s">
        <v>14</v>
      </c>
      <c r="E5" s="12" t="s">
        <v>12</v>
      </c>
      <c r="F5" s="10" t="s">
        <v>13</v>
      </c>
      <c r="G5" s="11" t="s">
        <v>14</v>
      </c>
      <c r="H5" s="12" t="s">
        <v>12</v>
      </c>
      <c r="I5" s="10" t="s">
        <v>13</v>
      </c>
      <c r="J5" s="11" t="s">
        <v>14</v>
      </c>
      <c r="K5" s="12" t="s">
        <v>12</v>
      </c>
      <c r="L5" s="10" t="s">
        <v>13</v>
      </c>
      <c r="M5" s="11" t="s">
        <v>14</v>
      </c>
      <c r="N5" s="13" t="s">
        <v>12</v>
      </c>
      <c r="O5" s="10" t="s">
        <v>13</v>
      </c>
      <c r="P5" s="14" t="s">
        <v>14</v>
      </c>
      <c r="Q5" s="107"/>
      <c r="R5" s="110"/>
    </row>
    <row r="6" spans="1:18" ht="32.4">
      <c r="A6" s="15" t="s">
        <v>15</v>
      </c>
      <c r="B6" s="16">
        <v>53262</v>
      </c>
      <c r="C6" s="17"/>
      <c r="D6" s="18"/>
      <c r="E6" s="19">
        <v>829</v>
      </c>
      <c r="F6" s="20"/>
      <c r="G6" s="18"/>
      <c r="H6" s="19">
        <v>300</v>
      </c>
      <c r="I6" s="20"/>
      <c r="J6" s="18"/>
      <c r="K6" s="21">
        <v>355</v>
      </c>
      <c r="L6" s="20"/>
      <c r="M6" s="18"/>
      <c r="N6" s="22">
        <v>10</v>
      </c>
      <c r="O6" s="20"/>
      <c r="P6" s="23"/>
      <c r="Q6" s="24"/>
      <c r="R6" s="89" t="s">
        <v>16</v>
      </c>
    </row>
    <row r="7" spans="1:18" ht="32.4">
      <c r="A7" s="15" t="s">
        <v>17</v>
      </c>
      <c r="B7" s="26">
        <v>28898</v>
      </c>
      <c r="C7" s="27"/>
      <c r="D7" s="18"/>
      <c r="E7" s="28">
        <v>316</v>
      </c>
      <c r="F7" s="29"/>
      <c r="G7" s="18"/>
      <c r="H7" s="30">
        <v>100</v>
      </c>
      <c r="I7" s="27"/>
      <c r="J7" s="18"/>
      <c r="K7" s="31">
        <v>150</v>
      </c>
      <c r="L7" s="20"/>
      <c r="M7" s="18"/>
      <c r="N7" s="32">
        <v>10</v>
      </c>
      <c r="O7" s="29"/>
      <c r="P7" s="23"/>
      <c r="Q7" s="24"/>
      <c r="R7" s="90"/>
    </row>
    <row r="8" spans="1:18" ht="32.4">
      <c r="A8" s="15" t="s">
        <v>18</v>
      </c>
      <c r="B8" s="26">
        <v>36313</v>
      </c>
      <c r="C8" s="27"/>
      <c r="D8" s="18"/>
      <c r="E8" s="28">
        <v>62</v>
      </c>
      <c r="F8" s="29"/>
      <c r="G8" s="18"/>
      <c r="H8" s="19">
        <v>150</v>
      </c>
      <c r="I8" s="20"/>
      <c r="J8" s="18"/>
      <c r="K8" s="21">
        <v>200</v>
      </c>
      <c r="L8" s="20"/>
      <c r="M8" s="18"/>
      <c r="N8" s="32">
        <v>10</v>
      </c>
      <c r="O8" s="29"/>
      <c r="P8" s="23"/>
      <c r="Q8" s="24"/>
      <c r="R8" s="90"/>
    </row>
    <row r="9" spans="1:18" ht="32.4">
      <c r="A9" s="33" t="s">
        <v>19</v>
      </c>
      <c r="B9" s="26">
        <v>1698</v>
      </c>
      <c r="C9" s="27"/>
      <c r="D9" s="18"/>
      <c r="E9" s="28">
        <v>110</v>
      </c>
      <c r="F9" s="29"/>
      <c r="G9" s="34"/>
      <c r="H9" s="35" t="s">
        <v>20</v>
      </c>
      <c r="I9" s="36"/>
      <c r="J9" s="37"/>
      <c r="K9" s="38" t="s">
        <v>20</v>
      </c>
      <c r="L9" s="36"/>
      <c r="M9" s="39"/>
      <c r="N9" s="40" t="s">
        <v>20</v>
      </c>
      <c r="O9" s="36"/>
      <c r="P9" s="41"/>
      <c r="Q9" s="42"/>
      <c r="R9" s="90"/>
    </row>
    <row r="10" spans="1:18" ht="33" thickBot="1">
      <c r="A10" s="43" t="s">
        <v>21</v>
      </c>
      <c r="B10" s="44">
        <v>170</v>
      </c>
      <c r="C10" s="45"/>
      <c r="D10" s="18"/>
      <c r="E10" s="46">
        <v>30</v>
      </c>
      <c r="F10" s="47"/>
      <c r="G10" s="34"/>
      <c r="H10" s="48" t="s">
        <v>20</v>
      </c>
      <c r="I10" s="49"/>
      <c r="J10" s="50"/>
      <c r="K10" s="51" t="s">
        <v>20</v>
      </c>
      <c r="L10" s="52"/>
      <c r="M10" s="53"/>
      <c r="N10" s="54" t="s">
        <v>20</v>
      </c>
      <c r="O10" s="52"/>
      <c r="P10" s="55"/>
      <c r="Q10" s="56"/>
      <c r="R10" s="90"/>
    </row>
    <row r="11" spans="1:18" s="70" customFormat="1" ht="17.399999999999999" thickTop="1" thickBot="1">
      <c r="A11" s="57" t="s">
        <v>22</v>
      </c>
      <c r="B11" s="58">
        <f>B6+B7+B8+B9+B10</f>
        <v>120341</v>
      </c>
      <c r="C11" s="59"/>
      <c r="D11" s="60"/>
      <c r="E11" s="61">
        <f>E6+E7+E8+E9+E10</f>
        <v>1347</v>
      </c>
      <c r="F11" s="62"/>
      <c r="G11" s="60"/>
      <c r="H11" s="63">
        <f>H6+H7+H8</f>
        <v>550</v>
      </c>
      <c r="I11" s="64"/>
      <c r="J11" s="65"/>
      <c r="K11" s="63">
        <f>K6+K8+K7</f>
        <v>705</v>
      </c>
      <c r="L11" s="64"/>
      <c r="M11" s="65"/>
      <c r="N11" s="66">
        <f>N6+N7+N8</f>
        <v>30</v>
      </c>
      <c r="O11" s="67"/>
      <c r="P11" s="68"/>
      <c r="Q11" s="69"/>
      <c r="R11" s="91"/>
    </row>
    <row r="12" spans="1:18" s="74" customFormat="1" ht="20.399999999999999" thickTop="1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71"/>
      <c r="O12" s="72"/>
      <c r="P12" s="71"/>
      <c r="Q12" s="71"/>
      <c r="R12" s="73"/>
    </row>
    <row r="13" spans="1:18" s="74" customFormat="1" ht="19.8">
      <c r="A13" s="92" t="s">
        <v>23</v>
      </c>
      <c r="B13" s="93"/>
      <c r="C13" s="93"/>
      <c r="D13" s="75"/>
      <c r="E13" s="75"/>
      <c r="F13" s="75"/>
      <c r="G13" s="75"/>
      <c r="H13" s="76"/>
      <c r="I13" s="75"/>
      <c r="J13" s="75"/>
      <c r="K13" s="75"/>
      <c r="L13" s="75"/>
      <c r="M13" s="75"/>
      <c r="N13" s="71"/>
      <c r="O13" s="72"/>
      <c r="P13" s="71"/>
      <c r="Q13" s="71"/>
      <c r="R13" s="71"/>
    </row>
    <row r="14" spans="1:18" s="82" customFormat="1" ht="19.8">
      <c r="A14" s="77" t="s">
        <v>24</v>
      </c>
      <c r="B14" s="78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80"/>
      <c r="Q14" s="80"/>
      <c r="R14" s="80"/>
    </row>
  </sheetData>
  <mergeCells count="15">
    <mergeCell ref="A1:R1"/>
    <mergeCell ref="P2:R2"/>
    <mergeCell ref="A3:A5"/>
    <mergeCell ref="B3:M3"/>
    <mergeCell ref="N3:P3"/>
    <mergeCell ref="Q3:Q5"/>
    <mergeCell ref="R3:R5"/>
    <mergeCell ref="B4:D4"/>
    <mergeCell ref="E4:G4"/>
    <mergeCell ref="H4:J4"/>
    <mergeCell ref="K4:M4"/>
    <mergeCell ref="N4:P4"/>
    <mergeCell ref="R6:R11"/>
    <mergeCell ref="A12:M12"/>
    <mergeCell ref="A13:C1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謝佳蓉-90404</dc:creator>
  <cp:lastModifiedBy>謝佳蓉-90404</cp:lastModifiedBy>
  <cp:lastPrinted>2026-04-24T06:54:13Z</cp:lastPrinted>
  <dcterms:created xsi:type="dcterms:W3CDTF">2026-04-07T00:46:16Z</dcterms:created>
  <dcterms:modified xsi:type="dcterms:W3CDTF">2026-04-24T06:54:27Z</dcterms:modified>
</cp:coreProperties>
</file>